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KojinData\R04\71 四国三郎橋\03 (3月2日局審査会) 第2分割\PPI\"/>
    </mc:Choice>
  </mc:AlternateContent>
  <bookViews>
    <workbookView xWindow="0" yWindow="0" windowWidth="28800" windowHeight="11460"/>
  </bookViews>
  <sheets>
    <sheet name="工事費内訳書" sheetId="1" r:id="rId1"/>
  </sheets>
  <definedNames>
    <definedName name="_xlnm.Print_Titles" localSheetId="0">工事費内訳書!$3:$9</definedName>
  </definedNames>
  <calcPr calcId="162913" refMode="R1C1"/>
</workbook>
</file>

<file path=xl/calcChain.xml><?xml version="1.0" encoding="utf-8"?>
<calcChain xmlns="http://schemas.openxmlformats.org/spreadsheetml/2006/main">
  <c r="G39" i="1" l="1"/>
  <c r="G38" i="1" s="1"/>
  <c r="G37" i="1" s="1"/>
  <c r="G33" i="1"/>
  <c r="G32" i="1" s="1"/>
  <c r="G27" i="1"/>
  <c r="G26" i="1" s="1"/>
  <c r="G12" i="1"/>
  <c r="G11" i="1" s="1"/>
  <c r="G10" i="1" l="1"/>
  <c r="G36" i="1"/>
  <c r="G44" i="1" l="1"/>
  <c r="G46" i="1" s="1"/>
  <c r="G47" i="1" s="1"/>
  <c r="G42" i="1"/>
</calcChain>
</file>

<file path=xl/sharedStrings.xml><?xml version="1.0" encoding="utf-8"?>
<sst xmlns="http://schemas.openxmlformats.org/spreadsheetml/2006/main" count="89" uniqueCount="55">
  <si>
    <t>工事費内訳書</t>
  </si>
  <si>
    <t>住　　　　所</t>
  </si>
  <si>
    <t>商号又は名称</t>
  </si>
  <si>
    <t>代 表 者 名</t>
  </si>
  <si>
    <t>工 事 名</t>
  </si>
  <si>
    <t>Ｒ４徳土　徳島北灘線　徳・不動東　舗装修繕工事（２）（担い手確保型）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</si>
  <si>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</si>
  <si>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</si>
  <si>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</si>
  <si>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</si>
  <si>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</si>
  <si>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</si>
  <si>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</si>
  <si>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</si>
  <si>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</si>
  <si>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
　(夜間)</t>
  </si>
  <si>
    <t>舗装版切断</t>
  </si>
  <si>
    <t>m</t>
  </si>
  <si>
    <t>汚泥処理　</t>
  </si>
  <si>
    <t>m3</t>
  </si>
  <si>
    <t>路面切削　</t>
  </si>
  <si>
    <t>m2</t>
  </si>
  <si>
    <t xml:space="preserve">殻運搬(路面切削) </t>
  </si>
  <si>
    <t>殻処分
　(路面切削)</t>
  </si>
  <si>
    <t>舗装版撤去～廃材運搬</t>
  </si>
  <si>
    <t>殻処分</t>
  </si>
  <si>
    <t>素地調整(1種ｹﾚﾝ)　</t>
  </si>
  <si>
    <t>研削材運搬処分　</t>
  </si>
  <si>
    <t>接着層　</t>
  </si>
  <si>
    <t>基層　</t>
  </si>
  <si>
    <t>端部目地･排水材</t>
  </si>
  <si>
    <t>表層　
　(ﾀｯｸｺｰﾄPKM-T-Q含む)</t>
  </si>
  <si>
    <t>区画線工</t>
  </si>
  <si>
    <t>区画線工
　(夜間)</t>
  </si>
  <si>
    <t>溶融式区画線
　外側線 実線 W=15cm</t>
  </si>
  <si>
    <t>溶融式区画線
　中央線 破線 W=15cm</t>
  </si>
  <si>
    <t>溶融式区画線
　最高速度50</t>
  </si>
  <si>
    <t>区画線消去</t>
  </si>
  <si>
    <t>仮設工</t>
  </si>
  <si>
    <t>交通管理工</t>
  </si>
  <si>
    <t>交通誘導警備員
　(夜間)</t>
  </si>
  <si>
    <t>人日</t>
  </si>
  <si>
    <t>直接工事費</t>
  </si>
  <si>
    <t>共通仮設</t>
  </si>
  <si>
    <t>共通仮設費</t>
  </si>
  <si>
    <t>運搬費</t>
  </si>
  <si>
    <t>建設機械運搬費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</si>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</sst>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1"/>
      <c r="G3" s="21"/>
    </row>
    <row r="4" spans="1:10" ht="11.25" customHeight="1" x14ac:dyDescent="0.4">
      <c r="E4" s="1" t="s">
        <v>2</v>
      </c>
      <c r="F4" s="21"/>
      <c r="G4" s="21"/>
    </row>
    <row r="5" spans="1:10" ht="11.25" customHeight="1" x14ac:dyDescent="0.4">
      <c r="E5" s="1" t="s">
        <v>3</v>
      </c>
      <c r="F5" s="21"/>
      <c r="G5" s="21"/>
    </row>
    <row r="6" spans="1:10" ht="11.25" customHeight="1" x14ac:dyDescent="0.4"/>
    <row r="7" spans="1:10" ht="16.5" customHeight="1" x14ac:dyDescent="0.4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4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4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G11+G26+G32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G13+G14+G15+G16+G17+G18+G19+G20+G21+G22+G23+G24+G25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424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10">
        <v>0.7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21</v>
      </c>
      <c r="F15" s="9">
        <v>1910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22</v>
      </c>
      <c r="E16" s="8" t="s">
        <v>19</v>
      </c>
      <c r="F16" s="9">
        <v>115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23</v>
      </c>
      <c r="E17" s="8" t="s">
        <v>19</v>
      </c>
      <c r="F17" s="9">
        <v>115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24</v>
      </c>
      <c r="E18" s="8" t="s">
        <v>21</v>
      </c>
      <c r="F18" s="9">
        <v>1910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25</v>
      </c>
      <c r="E19" s="8" t="s">
        <v>19</v>
      </c>
      <c r="F19" s="9">
        <v>19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21</v>
      </c>
      <c r="F20" s="9">
        <v>1910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27</v>
      </c>
      <c r="E21" s="8" t="s">
        <v>13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21</v>
      </c>
      <c r="F22" s="9">
        <v>1910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29</v>
      </c>
      <c r="E23" s="8" t="s">
        <v>21</v>
      </c>
      <c r="F23" s="9">
        <v>1910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17</v>
      </c>
      <c r="F24" s="9">
        <v>424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31</v>
      </c>
      <c r="E25" s="8" t="s">
        <v>21</v>
      </c>
      <c r="F25" s="9">
        <v>1910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24" t="s">
        <v>32</v>
      </c>
      <c r="C26" s="24"/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2</v>
      </c>
    </row>
    <row r="27" spans="1:10" ht="42" customHeight="1" x14ac:dyDescent="0.15">
      <c r="A27" s="6"/>
      <c r="B27" s="7"/>
      <c r="C27" s="24" t="s">
        <v>33</v>
      </c>
      <c r="D27" s="24"/>
      <c r="E27" s="8" t="s">
        <v>13</v>
      </c>
      <c r="F27" s="9">
        <v>1</v>
      </c>
      <c r="G27" s="11">
        <f>G28+G29+G30+G31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17</v>
      </c>
      <c r="F28" s="9">
        <v>424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35</v>
      </c>
      <c r="E29" s="8" t="s">
        <v>17</v>
      </c>
      <c r="F29" s="9">
        <v>105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36</v>
      </c>
      <c r="E30" s="8" t="s">
        <v>17</v>
      </c>
      <c r="F30" s="9">
        <v>37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37</v>
      </c>
      <c r="E31" s="8" t="s">
        <v>17</v>
      </c>
      <c r="F31" s="9">
        <v>600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24" t="s">
        <v>38</v>
      </c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2</v>
      </c>
    </row>
    <row r="33" spans="1:10" ht="42" customHeight="1" x14ac:dyDescent="0.15">
      <c r="A33" s="6"/>
      <c r="B33" s="7"/>
      <c r="C33" s="24" t="s">
        <v>39</v>
      </c>
      <c r="D33" s="24"/>
      <c r="E33" s="8" t="s">
        <v>13</v>
      </c>
      <c r="F33" s="9">
        <v>1</v>
      </c>
      <c r="G33" s="11">
        <f>G34+G35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40</v>
      </c>
      <c r="E34" s="8" t="s">
        <v>41</v>
      </c>
      <c r="F34" s="9">
        <v>42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40</v>
      </c>
      <c r="E35" s="8" t="s">
        <v>41</v>
      </c>
      <c r="F35" s="9">
        <v>294</v>
      </c>
      <c r="G35" s="12"/>
      <c r="I35" s="13">
        <v>26</v>
      </c>
      <c r="J35" s="14">
        <v>4</v>
      </c>
    </row>
    <row r="36" spans="1:10" ht="42" customHeight="1" x14ac:dyDescent="0.15">
      <c r="A36" s="23" t="s">
        <v>42</v>
      </c>
      <c r="B36" s="24"/>
      <c r="C36" s="24"/>
      <c r="D36" s="24"/>
      <c r="E36" s="8" t="s">
        <v>13</v>
      </c>
      <c r="F36" s="9">
        <v>1</v>
      </c>
      <c r="G36" s="11">
        <f>G11+G26+G32</f>
        <v>0</v>
      </c>
      <c r="I36" s="13">
        <v>27</v>
      </c>
      <c r="J36" s="14">
        <v>20</v>
      </c>
    </row>
    <row r="37" spans="1:10" ht="42" customHeight="1" x14ac:dyDescent="0.15">
      <c r="A37" s="23" t="s">
        <v>43</v>
      </c>
      <c r="B37" s="24"/>
      <c r="C37" s="24"/>
      <c r="D37" s="24"/>
      <c r="E37" s="8" t="s">
        <v>13</v>
      </c>
      <c r="F37" s="9">
        <v>1</v>
      </c>
      <c r="G37" s="11">
        <f>G38+G41</f>
        <v>0</v>
      </c>
      <c r="I37" s="13">
        <v>28</v>
      </c>
      <c r="J37" s="14">
        <v>200</v>
      </c>
    </row>
    <row r="38" spans="1:10" ht="42" customHeight="1" x14ac:dyDescent="0.15">
      <c r="A38" s="6"/>
      <c r="B38" s="24" t="s">
        <v>44</v>
      </c>
      <c r="C38" s="24"/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2</v>
      </c>
    </row>
    <row r="39" spans="1:10" ht="42" customHeight="1" x14ac:dyDescent="0.15">
      <c r="A39" s="6"/>
      <c r="B39" s="7"/>
      <c r="C39" s="24" t="s">
        <v>45</v>
      </c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4" t="s">
        <v>46</v>
      </c>
      <c r="E40" s="8" t="s">
        <v>13</v>
      </c>
      <c r="F40" s="9">
        <v>1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24" t="s">
        <v>47</v>
      </c>
      <c r="C41" s="24"/>
      <c r="D41" s="24"/>
      <c r="E41" s="8" t="s">
        <v>13</v>
      </c>
      <c r="F41" s="9">
        <v>1</v>
      </c>
      <c r="G41" s="12"/>
      <c r="I41" s="13">
        <v>32</v>
      </c>
      <c r="J41" s="14"/>
    </row>
    <row r="42" spans="1:10" ht="42" customHeight="1" x14ac:dyDescent="0.15">
      <c r="A42" s="23" t="s">
        <v>48</v>
      </c>
      <c r="B42" s="24"/>
      <c r="C42" s="24"/>
      <c r="D42" s="24"/>
      <c r="E42" s="8" t="s">
        <v>13</v>
      </c>
      <c r="F42" s="9">
        <v>1</v>
      </c>
      <c r="G42" s="11">
        <f>G36+G37</f>
        <v>0</v>
      </c>
      <c r="I42" s="13">
        <v>33</v>
      </c>
      <c r="J42" s="14"/>
    </row>
    <row r="43" spans="1:10" ht="42" customHeight="1" x14ac:dyDescent="0.15">
      <c r="A43" s="6"/>
      <c r="B43" s="24" t="s">
        <v>49</v>
      </c>
      <c r="C43" s="24"/>
      <c r="D43" s="24"/>
      <c r="E43" s="8" t="s">
        <v>13</v>
      </c>
      <c r="F43" s="9">
        <v>1</v>
      </c>
      <c r="G43" s="12"/>
      <c r="I43" s="13">
        <v>34</v>
      </c>
      <c r="J43" s="14">
        <v>210</v>
      </c>
    </row>
    <row r="44" spans="1:10" ht="42" customHeight="1" x14ac:dyDescent="0.15">
      <c r="A44" s="23" t="s">
        <v>50</v>
      </c>
      <c r="B44" s="24"/>
      <c r="C44" s="24"/>
      <c r="D44" s="24"/>
      <c r="E44" s="8" t="s">
        <v>13</v>
      </c>
      <c r="F44" s="9">
        <v>1</v>
      </c>
      <c r="G44" s="11">
        <f>G36+G37+G43</f>
        <v>0</v>
      </c>
      <c r="I44" s="13">
        <v>35</v>
      </c>
      <c r="J44" s="14"/>
    </row>
    <row r="45" spans="1:10" ht="42" customHeight="1" x14ac:dyDescent="0.15">
      <c r="A45" s="6"/>
      <c r="B45" s="24" t="s">
        <v>51</v>
      </c>
      <c r="C45" s="24"/>
      <c r="D45" s="24"/>
      <c r="E45" s="8" t="s">
        <v>13</v>
      </c>
      <c r="F45" s="9">
        <v>1</v>
      </c>
      <c r="G45" s="12"/>
      <c r="I45" s="13">
        <v>36</v>
      </c>
      <c r="J45" s="14">
        <v>220</v>
      </c>
    </row>
    <row r="46" spans="1:10" ht="42" customHeight="1" x14ac:dyDescent="0.15">
      <c r="A46" s="23" t="s">
        <v>52</v>
      </c>
      <c r="B46" s="24"/>
      <c r="C46" s="24"/>
      <c r="D46" s="24"/>
      <c r="E46" s="8" t="s">
        <v>13</v>
      </c>
      <c r="F46" s="9">
        <v>1</v>
      </c>
      <c r="G46" s="11">
        <f>G44+G45</f>
        <v>0</v>
      </c>
      <c r="I46" s="13">
        <v>37</v>
      </c>
      <c r="J46" s="14">
        <v>30</v>
      </c>
    </row>
    <row r="47" spans="1:10" ht="42" customHeight="1" x14ac:dyDescent="0.15">
      <c r="A47" s="25" t="s">
        <v>53</v>
      </c>
      <c r="B47" s="26"/>
      <c r="C47" s="26"/>
      <c r="D47" s="26"/>
      <c r="E47" s="15" t="s">
        <v>54</v>
      </c>
      <c r="F47" s="16" t="s">
        <v>54</v>
      </c>
      <c r="G47" s="17">
        <f>G46</f>
        <v>0</v>
      </c>
      <c r="I47" s="18">
        <v>38</v>
      </c>
      <c r="J47" s="18">
        <v>90</v>
      </c>
    </row>
  </sheetData>
  <sheetProtection sheet="1"/>
  <mergeCells count="44">
    <mergeCell ref="A44:D44"/>
    <mergeCell ref="B45:D45"/>
    <mergeCell ref="A46:D46"/>
    <mergeCell ref="A47:D47"/>
    <mergeCell ref="C39:D39"/>
    <mergeCell ref="D40"/>
    <mergeCell ref="B41:D41"/>
    <mergeCell ref="A42:D42"/>
    <mergeCell ref="B43:D43"/>
    <mergeCell ref="D34"/>
    <mergeCell ref="D35"/>
    <mergeCell ref="A36:D36"/>
    <mergeCell ref="A37:D37"/>
    <mergeCell ref="B38:D38"/>
    <mergeCell ref="D29"/>
    <mergeCell ref="D30"/>
    <mergeCell ref="D31"/>
    <mergeCell ref="B32:D32"/>
    <mergeCell ref="C33:D33"/>
    <mergeCell ref="D24"/>
    <mergeCell ref="D25"/>
    <mergeCell ref="B26:D26"/>
    <mergeCell ref="C27:D27"/>
    <mergeCell ref="D28"/>
    <mergeCell ref="D19"/>
    <mergeCell ref="D20"/>
    <mergeCell ref="D21"/>
    <mergeCell ref="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2023-02-28T13:03:32Z</dcterms:created>
  <dcterms:modified xsi:type="dcterms:W3CDTF">2023-02-28T13:03:36Z</dcterms:modified>
</cp:coreProperties>
</file>